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безпека праці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<sst xmlns="http://schemas.openxmlformats.org/spreadsheetml/2006/main" count="95" uniqueCount="82">
  <si>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t xml:space="preserve">системний блок </t>
  </si>
  <si>
    <t xml:space="preserve">принтер </t>
  </si>
  <si>
    <t xml:space="preserve">монітор </t>
  </si>
  <si>
    <t xml:space="preserve">Як треба дивитися на монітор? </t>
  </si>
  <si>
    <t xml:space="preserve">праворуч </t>
  </si>
  <si>
    <t xml:space="preserve">вгору </t>
  </si>
  <si>
    <t xml:space="preserve">вниз </t>
  </si>
  <si>
    <t xml:space="preserve">ліворуч </t>
  </si>
  <si>
    <t xml:space="preserve">У якому напрямку від монітора шкідливі випромінювання максимальні? </t>
  </si>
  <si>
    <t xml:space="preserve">від екрану вниз </t>
  </si>
  <si>
    <t xml:space="preserve">від екрану вперед </t>
  </si>
  <si>
    <t xml:space="preserve">від екрану вгору </t>
  </si>
  <si>
    <t xml:space="preserve">від екрану назад </t>
  </si>
  <si>
    <t xml:space="preserve">Як часто треба робити перерви в роботі під час інтенсивної роботи за комп'ютером? </t>
  </si>
  <si>
    <t xml:space="preserve">не робити зовсім </t>
  </si>
  <si>
    <t xml:space="preserve">щогодини </t>
  </si>
  <si>
    <t xml:space="preserve">кожні 3 години </t>
  </si>
  <si>
    <t xml:space="preserve">кожні 5 годин </t>
  </si>
  <si>
    <t xml:space="preserve"> Чи можна відкривати кришку включеного в мережу монітора? </t>
  </si>
  <si>
    <t xml:space="preserve">так </t>
  </si>
  <si>
    <t>ні</t>
  </si>
  <si>
    <t>можна, тільки обережно</t>
  </si>
  <si>
    <t xml:space="preserve">Яка мінімальна тривалість перерв? </t>
  </si>
  <si>
    <t xml:space="preserve">5 - 10 хвилин </t>
  </si>
  <si>
    <t xml:space="preserve">20 - 25 хвилин </t>
  </si>
  <si>
    <t xml:space="preserve">25 - 30 хвилин </t>
  </si>
  <si>
    <t>35 - 40 хвилин</t>
  </si>
  <si>
    <t xml:space="preserve">Що необхідно робити в перервах під час роботи за комп'ютером? </t>
  </si>
  <si>
    <t xml:space="preserve">почитати книгу </t>
  </si>
  <si>
    <t xml:space="preserve">подивитися телебачення </t>
  </si>
  <si>
    <t xml:space="preserve">гімнастику для очей </t>
  </si>
  <si>
    <t xml:space="preserve">Чи потрібно провітрювати приміщення, у якому знаходиться комп'ютер? </t>
  </si>
  <si>
    <t>не потрібно</t>
  </si>
  <si>
    <t>Яким вогнегасником гасити пожежу у разі займання комп’ютера ?</t>
  </si>
  <si>
    <t>повітряно-пінним</t>
  </si>
  <si>
    <t>порошковим</t>
  </si>
  <si>
    <t>рідинним</t>
  </si>
  <si>
    <t>хладоновим</t>
  </si>
  <si>
    <t>Площа на одне робоче місце користувача ПК в навчальних закладах повинно бути не менше за:</t>
  </si>
  <si>
    <t>6 кв.м</t>
  </si>
  <si>
    <t>2 кв.м</t>
  </si>
  <si>
    <t>4 кв.м</t>
  </si>
  <si>
    <t>8 кв.м</t>
  </si>
  <si>
    <t>При використанні моніторів з розміром екрану по діагоналі 35/38 см (14'/15') відстань до очей користувача повинна становити не менше за:</t>
  </si>
  <si>
    <t>900  мм</t>
  </si>
  <si>
    <t>300 мм</t>
  </si>
  <si>
    <t xml:space="preserve">1500  мм </t>
  </si>
  <si>
    <t>600 мм</t>
  </si>
  <si>
    <t>Гігієна праці це :</t>
  </si>
  <si>
    <t>вивчення функцій організму людини в умовах її трудової діяльності з метою забезпечення високого рівня працездатності та здоров'я</t>
  </si>
  <si>
    <t xml:space="preserve">сукупність методів та прийомів оцінки  морфологічних особливостей тіла людини </t>
  </si>
  <si>
    <t>вивчення залежності умов та результатів праці від всього, що оточує людину в процесі виробничої діяльності</t>
  </si>
  <si>
    <t>Рівень Ваших досягнень</t>
  </si>
  <si>
    <t>Сума балів:</t>
  </si>
  <si>
    <t>Відсоток правильних відповідей:</t>
  </si>
  <si>
    <t>Рівень досягнень:</t>
  </si>
  <si>
    <t>Бажаємо успіхів!</t>
  </si>
  <si>
    <t>комплекс заходів та засобів щодо збереження здоров'я працівників, профілактики несприятливих впливів виробничого середовища та трудового процесу</t>
  </si>
  <si>
    <t>Питання 1</t>
  </si>
  <si>
    <t>Питання 2</t>
  </si>
  <si>
    <t>Відповідь</t>
  </si>
  <si>
    <t>погратися в ігри</t>
  </si>
  <si>
    <t>колонки</t>
  </si>
  <si>
    <t xml:space="preserve">Який пристрій  негативно впливає на здоров'я людини? </t>
  </si>
  <si>
    <t>При пожежі потрібно дзвонити:</t>
  </si>
  <si>
    <t>02</t>
  </si>
  <si>
    <t>01</t>
  </si>
  <si>
    <t>03</t>
  </si>
  <si>
    <t>04</t>
  </si>
  <si>
    <t>Питання 3</t>
  </si>
  <si>
    <t>Питання 4</t>
  </si>
  <si>
    <t>Питання 5</t>
  </si>
  <si>
    <t>Питання 6</t>
  </si>
  <si>
    <t>Питання 7</t>
  </si>
  <si>
    <t>Питання 8</t>
  </si>
  <si>
    <t>Питання 9</t>
  </si>
  <si>
    <t>Питання 10</t>
  </si>
  <si>
    <t>Питання 11</t>
  </si>
  <si>
    <t>Питання 12</t>
  </si>
  <si>
    <t>Питання 13</t>
  </si>
  <si>
    <r>
      <t xml:space="preserve">Техніка безпеки                                   </t>
    </r>
    <r>
      <rPr>
        <b/>
        <sz val="14"/>
        <color indexed="12"/>
        <rFont val="Arial Cyr"/>
        <family val="0"/>
      </rPr>
      <t>під час роботи на комп 'ютері</t>
    </r>
  </si>
  <si>
    <t>Проти правильного на Вашу думку варіанту  відповіді у графі "Відповідь" поставте цифру      1 (один)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</si>
</sst>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2"/>
      <color indexed="2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 Cyr"/>
      <family val="2"/>
    </font>
    <font>
      <b/>
      <sz val="16"/>
      <color indexed="12"/>
      <name val="Arial Cyr"/>
      <family val="0"/>
    </font>
    <font>
      <b/>
      <sz val="12"/>
      <color indexed="18"/>
      <name val="Arial Cyr"/>
      <family val="2"/>
    </font>
    <font>
      <b/>
      <i/>
      <sz val="24"/>
      <color indexed="18"/>
      <name val="Monotype Corsiva"/>
      <family val="4"/>
    </font>
    <font>
      <sz val="8"/>
      <name val="Arial Cyr"/>
      <family val="0"/>
    </font>
    <font>
      <b/>
      <sz val="10"/>
      <color indexed="10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4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gray125">
        <fgColor indexed="41"/>
        <bgColor indexed="42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49" fontId="0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49" fontId="0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showRowColHeaders="0" tabSelected="1" zoomScale="185" zoomScaleNormal="185" workbookViewId="0" topLeftCell="A1">
      <selection activeCell="D7" sqref="D7"/>
    </sheetView>
  </sheetViews>
  <sheetFormatPr defaultColWidth="9.00390625" defaultRowHeight="12.75"/>
  <cols>
    <col min="1" max="1" width="6.625" style="13" customWidth="1"/>
    <col min="2" max="2" width="19.25390625" style="13" customWidth="1"/>
    <col min="3" max="3" width="23.25390625" style="13" customWidth="1"/>
    <col min="4" max="4" width="14.625" style="13" customWidth="1"/>
    <col min="5" max="5" width="10.875" style="6" customWidth="1"/>
    <col min="6" max="6" width="9.125" style="6" customWidth="1"/>
  </cols>
  <sheetData>
    <row r="1" spans="2:4" ht="41.25" customHeight="1">
      <c r="B1" s="41" t="s">
        <v>80</v>
      </c>
      <c r="C1" s="41"/>
      <c r="D1" s="41"/>
    </row>
    <row r="2" spans="2:4" ht="55.5" customHeight="1">
      <c r="B2" s="14" t="s">
        <v>81</v>
      </c>
      <c r="C2" s="14"/>
      <c r="D2" s="14"/>
    </row>
    <row r="3" spans="2:4" ht="31.5">
      <c r="B3" s="15" t="s">
        <v>56</v>
      </c>
      <c r="C3" s="15"/>
      <c r="D3" s="15"/>
    </row>
    <row r="5" spans="2:4" ht="15.75">
      <c r="B5" s="21" t="s">
        <v>58</v>
      </c>
      <c r="C5" s="21"/>
      <c r="D5" s="21"/>
    </row>
    <row r="6" spans="2:6" ht="19.5" customHeight="1">
      <c r="B6" s="31" t="s">
        <v>48</v>
      </c>
      <c r="C6" s="33"/>
      <c r="D6" s="32" t="s">
        <v>60</v>
      </c>
      <c r="E6" s="7"/>
      <c r="F6" s="6">
        <f>IF(OR(D6=0,E6=0),0,E6)</f>
        <v>0</v>
      </c>
    </row>
    <row r="7" spans="2:6" ht="42" customHeight="1">
      <c r="B7" s="42" t="s">
        <v>49</v>
      </c>
      <c r="C7" s="42"/>
      <c r="D7" s="34"/>
      <c r="E7" s="7"/>
      <c r="F7" s="6">
        <f>IF(OR(D7=0,E7=0),0,E7)</f>
        <v>0</v>
      </c>
    </row>
    <row r="8" spans="2:6" ht="28.5" customHeight="1">
      <c r="B8" s="43" t="s">
        <v>50</v>
      </c>
      <c r="C8" s="43"/>
      <c r="D8" s="36"/>
      <c r="E8" s="7"/>
      <c r="F8" s="6">
        <f>IF(OR(D8=0,E8=0),0,E8)</f>
        <v>0</v>
      </c>
    </row>
    <row r="9" spans="2:6" ht="44.25" customHeight="1">
      <c r="B9" s="44" t="s">
        <v>57</v>
      </c>
      <c r="C9" s="44"/>
      <c r="D9" s="38"/>
      <c r="E9" s="7">
        <v>1</v>
      </c>
      <c r="F9" s="6">
        <f>IF(OR(D9=0,E9=0),0,E9)</f>
        <v>0</v>
      </c>
    </row>
    <row r="10" spans="2:6" ht="36" customHeight="1">
      <c r="B10" s="45" t="s">
        <v>51</v>
      </c>
      <c r="C10" s="45"/>
      <c r="D10" s="40"/>
      <c r="E10" s="7"/>
      <c r="F10" s="6">
        <f>IF(OR(D10=0,E10=0),0,E10)</f>
        <v>0</v>
      </c>
    </row>
    <row r="11" spans="2:4" ht="15.75">
      <c r="B11" s="21" t="s">
        <v>59</v>
      </c>
      <c r="C11" s="21"/>
      <c r="D11" s="21"/>
    </row>
    <row r="12" spans="2:6" ht="51" customHeight="1">
      <c r="B12" s="31" t="s">
        <v>43</v>
      </c>
      <c r="C12" s="33"/>
      <c r="D12" s="32" t="s">
        <v>60</v>
      </c>
      <c r="E12" s="7"/>
      <c r="F12" s="6">
        <f>IF(OR(D12=0,E12=0),0,E12)</f>
        <v>0</v>
      </c>
    </row>
    <row r="13" spans="2:6" ht="15.75">
      <c r="B13" s="46" t="s">
        <v>44</v>
      </c>
      <c r="C13" s="47"/>
      <c r="D13" s="34"/>
      <c r="E13" s="7"/>
      <c r="F13" s="6">
        <f>IF(OR(D13=0,E13=0),0,E13)</f>
        <v>0</v>
      </c>
    </row>
    <row r="14" spans="2:6" ht="15.75">
      <c r="B14" s="48" t="s">
        <v>45</v>
      </c>
      <c r="C14" s="49"/>
      <c r="D14" s="36"/>
      <c r="E14" s="7"/>
      <c r="F14" s="6">
        <f>IF(OR(D14=0,E14=0),0,E14)</f>
        <v>0</v>
      </c>
    </row>
    <row r="15" spans="2:6" ht="15.75">
      <c r="B15" s="50" t="s">
        <v>46</v>
      </c>
      <c r="C15" s="51"/>
      <c r="D15" s="38"/>
      <c r="E15" s="7"/>
      <c r="F15" s="6">
        <f>IF(OR(D15=0,E15=0),0,E15)</f>
        <v>0</v>
      </c>
    </row>
    <row r="16" spans="2:6" ht="15.75">
      <c r="B16" s="52" t="s">
        <v>47</v>
      </c>
      <c r="C16" s="53"/>
      <c r="D16" s="40"/>
      <c r="E16" s="7">
        <v>2</v>
      </c>
      <c r="F16" s="6">
        <f>IF(OR(D16=0,E16=0),0,E16)</f>
        <v>0</v>
      </c>
    </row>
    <row r="17" spans="2:4" ht="15.75">
      <c r="B17" s="21" t="s">
        <v>69</v>
      </c>
      <c r="C17" s="21"/>
      <c r="D17" s="21"/>
    </row>
    <row r="18" spans="2:6" ht="39" customHeight="1">
      <c r="B18" s="31" t="s">
        <v>38</v>
      </c>
      <c r="C18" s="33"/>
      <c r="D18" s="32" t="s">
        <v>60</v>
      </c>
      <c r="E18" s="8"/>
      <c r="F18" s="6">
        <f>IF(OR(D18=0,E18=0),0,E18)</f>
        <v>0</v>
      </c>
    </row>
    <row r="19" spans="2:6" ht="15.75">
      <c r="B19" s="24" t="s">
        <v>39</v>
      </c>
      <c r="C19" s="24"/>
      <c r="D19" s="34"/>
      <c r="E19" s="7">
        <v>2</v>
      </c>
      <c r="F19" s="6">
        <f>IF(OR(D19=0,E19=0),0,E19)</f>
        <v>0</v>
      </c>
    </row>
    <row r="20" spans="2:6" ht="15.75">
      <c r="B20" s="35" t="s">
        <v>40</v>
      </c>
      <c r="C20" s="35"/>
      <c r="D20" s="36"/>
      <c r="E20" s="7"/>
      <c r="F20" s="6">
        <f>IF(OR(D20=0,E20=0),0,E20)</f>
        <v>0</v>
      </c>
    </row>
    <row r="21" spans="2:6" ht="15.75">
      <c r="B21" s="37" t="s">
        <v>41</v>
      </c>
      <c r="C21" s="37"/>
      <c r="D21" s="38"/>
      <c r="E21" s="7"/>
      <c r="F21" s="6">
        <f>IF(OR(D21=0,E21=0),0,E21)</f>
        <v>0</v>
      </c>
    </row>
    <row r="22" spans="2:6" ht="15.75">
      <c r="B22" s="39" t="s">
        <v>42</v>
      </c>
      <c r="C22" s="39"/>
      <c r="D22" s="40"/>
      <c r="E22" s="7"/>
      <c r="F22" s="6">
        <f>IF(OR(D22=0,E22=0),0,E22)</f>
        <v>0</v>
      </c>
    </row>
    <row r="23" spans="2:4" ht="15.75">
      <c r="B23" s="21" t="s">
        <v>70</v>
      </c>
      <c r="C23" s="21"/>
      <c r="D23" s="21"/>
    </row>
    <row r="24" spans="2:6" ht="41.25" customHeight="1">
      <c r="B24" s="31" t="s">
        <v>33</v>
      </c>
      <c r="C24" s="33"/>
      <c r="D24" s="32" t="s">
        <v>60</v>
      </c>
      <c r="E24" s="8"/>
      <c r="F24" s="6">
        <f>IF(OR(D24=0,E24=0),0,E24)</f>
        <v>0</v>
      </c>
    </row>
    <row r="25" spans="2:6" ht="15.75">
      <c r="B25" s="24" t="s">
        <v>34</v>
      </c>
      <c r="C25" s="24"/>
      <c r="D25" s="23"/>
      <c r="E25" s="8"/>
      <c r="F25" s="6">
        <f>IF(OR(D25=0,E25=0),0,E25)</f>
        <v>0</v>
      </c>
    </row>
    <row r="26" spans="2:6" ht="15.75">
      <c r="B26" s="35" t="s">
        <v>35</v>
      </c>
      <c r="C26" s="35"/>
      <c r="D26" s="26"/>
      <c r="E26" s="8">
        <v>2</v>
      </c>
      <c r="F26" s="6">
        <f>IF(OR(D26=0,E26=0),0,E26)</f>
        <v>0</v>
      </c>
    </row>
    <row r="27" spans="2:6" ht="15.75">
      <c r="B27" s="37" t="s">
        <v>36</v>
      </c>
      <c r="C27" s="37"/>
      <c r="D27" s="28"/>
      <c r="E27" s="8"/>
      <c r="F27" s="6">
        <f>IF(OR(D27=0,E27=0),0,E27)</f>
        <v>0</v>
      </c>
    </row>
    <row r="28" spans="2:6" ht="15.75">
      <c r="B28" s="39" t="s">
        <v>37</v>
      </c>
      <c r="C28" s="39"/>
      <c r="D28" s="30"/>
      <c r="E28" s="8"/>
      <c r="F28" s="6">
        <f>IF(OR(D28=0,E28=0),0,E28)</f>
        <v>0</v>
      </c>
    </row>
    <row r="29" spans="2:4" ht="15.75">
      <c r="B29" s="21" t="s">
        <v>71</v>
      </c>
      <c r="C29" s="21"/>
      <c r="D29" s="21"/>
    </row>
    <row r="30" spans="2:6" ht="39" customHeight="1">
      <c r="B30" s="31" t="s">
        <v>31</v>
      </c>
      <c r="C30" s="33"/>
      <c r="D30" s="32" t="s">
        <v>60</v>
      </c>
      <c r="E30" s="8"/>
      <c r="F30" s="6">
        <f>IF(OR(D30=0,E30=0),0,E30)</f>
        <v>0</v>
      </c>
    </row>
    <row r="31" spans="2:6" ht="15.75">
      <c r="B31" s="24" t="s">
        <v>19</v>
      </c>
      <c r="C31" s="24"/>
      <c r="D31" s="23"/>
      <c r="E31" s="8">
        <v>1</v>
      </c>
      <c r="F31" s="6">
        <f>IF(OR(D31=0,E31=0),0,E31)</f>
        <v>0</v>
      </c>
    </row>
    <row r="32" spans="2:6" ht="15.75">
      <c r="B32" s="35" t="s">
        <v>32</v>
      </c>
      <c r="C32" s="35"/>
      <c r="D32" s="26"/>
      <c r="E32" s="8"/>
      <c r="F32" s="6">
        <f>IF(OR(D32=0,E32=0),0,E32)</f>
        <v>0</v>
      </c>
    </row>
    <row r="33" spans="2:4" ht="15.75">
      <c r="B33" s="21" t="s">
        <v>72</v>
      </c>
      <c r="C33" s="21"/>
      <c r="D33" s="21"/>
    </row>
    <row r="34" spans="2:6" ht="49.5" customHeight="1">
      <c r="B34" s="31" t="s">
        <v>13</v>
      </c>
      <c r="C34" s="33"/>
      <c r="D34" s="32" t="s">
        <v>60</v>
      </c>
      <c r="E34" s="8"/>
      <c r="F34" s="6">
        <f>IF(OR(D34=0,E34=0),0,E34)</f>
        <v>0</v>
      </c>
    </row>
    <row r="35" spans="2:6" ht="15.75">
      <c r="B35" s="24" t="s">
        <v>14</v>
      </c>
      <c r="C35" s="24"/>
      <c r="D35" s="23"/>
      <c r="E35" s="8"/>
      <c r="F35" s="6">
        <f>IF(OR(D35=0,E35=0),0,E35)</f>
        <v>0</v>
      </c>
    </row>
    <row r="36" spans="2:6" ht="15.75">
      <c r="B36" s="35" t="s">
        <v>15</v>
      </c>
      <c r="C36" s="35"/>
      <c r="D36" s="26"/>
      <c r="E36" s="8">
        <v>2</v>
      </c>
      <c r="F36" s="6">
        <f>IF(OR(D36=0,E36=0),0,E36)</f>
        <v>0</v>
      </c>
    </row>
    <row r="37" spans="2:6" ht="15.75">
      <c r="B37" s="37" t="s">
        <v>16</v>
      </c>
      <c r="C37" s="37"/>
      <c r="D37" s="28"/>
      <c r="E37" s="8"/>
      <c r="F37" s="6">
        <f>IF(OR(D37=0,E37=0),0,E37)</f>
        <v>0</v>
      </c>
    </row>
    <row r="38" spans="2:6" ht="15.75">
      <c r="B38" s="39" t="s">
        <v>17</v>
      </c>
      <c r="C38" s="39"/>
      <c r="D38" s="30"/>
      <c r="E38" s="8"/>
      <c r="F38" s="6">
        <f>IF(OR(D38=0,E38=0),0,E38)</f>
        <v>0</v>
      </c>
    </row>
    <row r="39" spans="2:4" ht="15.75">
      <c r="B39" s="21" t="s">
        <v>73</v>
      </c>
      <c r="C39" s="21"/>
      <c r="D39" s="21"/>
    </row>
    <row r="40" spans="2:6" ht="29.25" customHeight="1">
      <c r="B40" s="31" t="s">
        <v>22</v>
      </c>
      <c r="C40" s="33"/>
      <c r="D40" s="32" t="s">
        <v>60</v>
      </c>
      <c r="E40" s="8"/>
      <c r="F40" s="6">
        <f aca="true" t="shared" si="0" ref="F40:F50">IF(OR(D40=0,E40=0),0,E40)</f>
        <v>0</v>
      </c>
    </row>
    <row r="41" spans="2:6" ht="15.75">
      <c r="B41" s="24" t="s">
        <v>23</v>
      </c>
      <c r="C41" s="24"/>
      <c r="D41" s="23"/>
      <c r="E41" s="8">
        <v>2</v>
      </c>
      <c r="F41" s="6">
        <f t="shared" si="0"/>
        <v>0</v>
      </c>
    </row>
    <row r="42" spans="2:6" ht="15.75">
      <c r="B42" s="35" t="s">
        <v>24</v>
      </c>
      <c r="C42" s="35"/>
      <c r="D42" s="26"/>
      <c r="E42" s="8"/>
      <c r="F42" s="6">
        <f t="shared" si="0"/>
        <v>0</v>
      </c>
    </row>
    <row r="43" spans="2:6" ht="15.75">
      <c r="B43" s="37" t="s">
        <v>25</v>
      </c>
      <c r="C43" s="37"/>
      <c r="D43" s="28"/>
      <c r="E43" s="8"/>
      <c r="F43" s="6">
        <f t="shared" si="0"/>
        <v>0</v>
      </c>
    </row>
    <row r="44" spans="2:6" ht="15.75">
      <c r="B44" s="39" t="s">
        <v>26</v>
      </c>
      <c r="C44" s="39"/>
      <c r="D44" s="30"/>
      <c r="E44" s="8"/>
      <c r="F44" s="6">
        <f t="shared" si="0"/>
        <v>0</v>
      </c>
    </row>
    <row r="45" spans="2:5" ht="15.75">
      <c r="B45" s="21" t="s">
        <v>74</v>
      </c>
      <c r="C45" s="21"/>
      <c r="D45" s="21"/>
      <c r="E45" s="8"/>
    </row>
    <row r="46" spans="2:6" ht="33" customHeight="1">
      <c r="B46" s="31" t="s">
        <v>27</v>
      </c>
      <c r="C46" s="33"/>
      <c r="D46" s="32" t="s">
        <v>60</v>
      </c>
      <c r="E46" s="8"/>
      <c r="F46" s="6">
        <f t="shared" si="0"/>
        <v>0</v>
      </c>
    </row>
    <row r="47" spans="2:6" ht="15.75">
      <c r="B47" s="24" t="s">
        <v>28</v>
      </c>
      <c r="C47" s="24"/>
      <c r="D47" s="23"/>
      <c r="E47" s="8"/>
      <c r="F47" s="6">
        <f t="shared" si="0"/>
        <v>0</v>
      </c>
    </row>
    <row r="48" spans="2:6" ht="15.75">
      <c r="B48" s="35" t="s">
        <v>29</v>
      </c>
      <c r="C48" s="35"/>
      <c r="D48" s="26"/>
      <c r="E48" s="8"/>
      <c r="F48" s="6">
        <f t="shared" si="0"/>
        <v>0</v>
      </c>
    </row>
    <row r="49" spans="2:6" ht="15.75">
      <c r="B49" s="37" t="s">
        <v>61</v>
      </c>
      <c r="C49" s="37"/>
      <c r="D49" s="28"/>
      <c r="E49" s="8"/>
      <c r="F49" s="6">
        <f t="shared" si="0"/>
        <v>0</v>
      </c>
    </row>
    <row r="50" spans="2:6" ht="15.75">
      <c r="B50" s="39" t="s">
        <v>30</v>
      </c>
      <c r="C50" s="39"/>
      <c r="D50" s="30"/>
      <c r="E50" s="8">
        <v>2</v>
      </c>
      <c r="F50" s="6">
        <f t="shared" si="0"/>
        <v>0</v>
      </c>
    </row>
    <row r="51" spans="2:4" ht="15.75">
      <c r="B51" s="21" t="s">
        <v>75</v>
      </c>
      <c r="C51" s="21"/>
      <c r="D51" s="21"/>
    </row>
    <row r="52" spans="2:6" ht="42" customHeight="1">
      <c r="B52" s="31" t="s">
        <v>63</v>
      </c>
      <c r="C52" s="33"/>
      <c r="D52" s="32" t="s">
        <v>60</v>
      </c>
      <c r="E52" s="8"/>
      <c r="F52" s="9"/>
    </row>
    <row r="53" spans="2:6" ht="15.75">
      <c r="B53" s="24" t="s">
        <v>0</v>
      </c>
      <c r="C53" s="24"/>
      <c r="D53" s="23"/>
      <c r="E53" s="8"/>
      <c r="F53" s="6">
        <f aca="true" t="shared" si="1" ref="F53:F68">IF(OR(D53=0,E53=0),0,E53)</f>
        <v>0</v>
      </c>
    </row>
    <row r="54" spans="2:6" ht="15.75">
      <c r="B54" s="35" t="s">
        <v>1</v>
      </c>
      <c r="C54" s="35"/>
      <c r="D54" s="26"/>
      <c r="E54" s="8"/>
      <c r="F54" s="6">
        <f t="shared" si="1"/>
        <v>0</v>
      </c>
    </row>
    <row r="55" spans="2:6" ht="15.75">
      <c r="B55" s="37" t="s">
        <v>2</v>
      </c>
      <c r="C55" s="37"/>
      <c r="D55" s="28"/>
      <c r="E55" s="8">
        <v>1</v>
      </c>
      <c r="F55" s="6">
        <f t="shared" si="1"/>
        <v>0</v>
      </c>
    </row>
    <row r="56" spans="2:6" ht="15.75">
      <c r="B56" s="39" t="s">
        <v>62</v>
      </c>
      <c r="C56" s="39"/>
      <c r="D56" s="30"/>
      <c r="E56" s="8"/>
      <c r="F56" s="6">
        <f t="shared" si="1"/>
        <v>0</v>
      </c>
    </row>
    <row r="57" spans="2:5" ht="15.75">
      <c r="B57" s="21" t="s">
        <v>76</v>
      </c>
      <c r="C57" s="21"/>
      <c r="D57" s="21"/>
      <c r="E57" s="8"/>
    </row>
    <row r="58" spans="2:6" ht="27" customHeight="1">
      <c r="B58" s="31" t="s">
        <v>3</v>
      </c>
      <c r="C58" s="33"/>
      <c r="D58" s="32" t="s">
        <v>60</v>
      </c>
      <c r="E58" s="8"/>
      <c r="F58" s="6">
        <f t="shared" si="1"/>
        <v>0</v>
      </c>
    </row>
    <row r="59" spans="2:6" ht="15.75">
      <c r="B59" s="24" t="s">
        <v>4</v>
      </c>
      <c r="C59" s="24"/>
      <c r="D59" s="23"/>
      <c r="E59" s="8"/>
      <c r="F59" s="6">
        <f t="shared" si="1"/>
        <v>0</v>
      </c>
    </row>
    <row r="60" spans="2:6" ht="15.75">
      <c r="B60" s="35" t="s">
        <v>5</v>
      </c>
      <c r="C60" s="35"/>
      <c r="D60" s="26"/>
      <c r="E60" s="8"/>
      <c r="F60" s="6">
        <f t="shared" si="1"/>
        <v>0</v>
      </c>
    </row>
    <row r="61" spans="2:6" ht="15.75">
      <c r="B61" s="37" t="s">
        <v>6</v>
      </c>
      <c r="C61" s="37"/>
      <c r="D61" s="28"/>
      <c r="E61" s="8">
        <v>2</v>
      </c>
      <c r="F61" s="6">
        <f t="shared" si="1"/>
        <v>0</v>
      </c>
    </row>
    <row r="62" spans="2:6" ht="15.75">
      <c r="B62" s="39" t="s">
        <v>7</v>
      </c>
      <c r="C62" s="39"/>
      <c r="D62" s="30"/>
      <c r="E62" s="8"/>
      <c r="F62" s="6">
        <f t="shared" si="1"/>
        <v>0</v>
      </c>
    </row>
    <row r="63" spans="2:5" ht="15.75">
      <c r="B63" s="21" t="s">
        <v>77</v>
      </c>
      <c r="C63" s="21"/>
      <c r="D63" s="21"/>
      <c r="E63" s="8"/>
    </row>
    <row r="64" spans="2:6" ht="45.75" customHeight="1">
      <c r="B64" s="31" t="s">
        <v>8</v>
      </c>
      <c r="C64" s="33"/>
      <c r="D64" s="32" t="s">
        <v>60</v>
      </c>
      <c r="E64" s="8"/>
      <c r="F64" s="6">
        <f t="shared" si="1"/>
        <v>0</v>
      </c>
    </row>
    <row r="65" spans="2:6" ht="15.75">
      <c r="B65" s="24" t="s">
        <v>9</v>
      </c>
      <c r="C65" s="24"/>
      <c r="D65" s="23"/>
      <c r="E65" s="8"/>
      <c r="F65" s="6">
        <f t="shared" si="1"/>
        <v>0</v>
      </c>
    </row>
    <row r="66" spans="2:6" ht="15.75">
      <c r="B66" s="35" t="s">
        <v>10</v>
      </c>
      <c r="C66" s="35"/>
      <c r="D66" s="26"/>
      <c r="E66" s="8"/>
      <c r="F66" s="6">
        <f t="shared" si="1"/>
        <v>0</v>
      </c>
    </row>
    <row r="67" spans="2:6" ht="15.75">
      <c r="B67" s="37" t="s">
        <v>11</v>
      </c>
      <c r="C67" s="37"/>
      <c r="D67" s="28"/>
      <c r="E67" s="8"/>
      <c r="F67" s="6">
        <f t="shared" si="1"/>
        <v>0</v>
      </c>
    </row>
    <row r="68" spans="2:6" ht="15.75">
      <c r="B68" s="39" t="s">
        <v>12</v>
      </c>
      <c r="C68" s="39"/>
      <c r="D68" s="30"/>
      <c r="E68" s="8">
        <v>1</v>
      </c>
      <c r="F68" s="6">
        <f t="shared" si="1"/>
        <v>0</v>
      </c>
    </row>
    <row r="69" spans="2:6" ht="15.75">
      <c r="B69" s="21" t="s">
        <v>78</v>
      </c>
      <c r="C69" s="21"/>
      <c r="D69" s="21"/>
      <c r="F69" s="6">
        <v>0</v>
      </c>
    </row>
    <row r="70" spans="2:7" ht="42.75" customHeight="1">
      <c r="B70" s="31" t="s">
        <v>18</v>
      </c>
      <c r="C70" s="33"/>
      <c r="D70" s="32" t="s">
        <v>60</v>
      </c>
      <c r="E70" s="10"/>
      <c r="F70" s="11">
        <f>IF(OR(D70=0,E70=0),0,E70)</f>
        <v>0</v>
      </c>
      <c r="G70" s="4"/>
    </row>
    <row r="71" spans="2:7" ht="15.75">
      <c r="B71" s="24" t="s">
        <v>19</v>
      </c>
      <c r="C71" s="24"/>
      <c r="D71" s="23"/>
      <c r="E71" s="10"/>
      <c r="F71" s="11">
        <f>IF(OR(D71=0,E71=0),0,E71)</f>
        <v>0</v>
      </c>
      <c r="G71" s="4"/>
    </row>
    <row r="72" spans="2:7" ht="15.75">
      <c r="B72" s="35" t="s">
        <v>20</v>
      </c>
      <c r="C72" s="35"/>
      <c r="D72" s="26"/>
      <c r="E72" s="10">
        <v>1</v>
      </c>
      <c r="F72" s="11">
        <f>IF(OR(D72=0,E72=0),0,E72)</f>
        <v>0</v>
      </c>
      <c r="G72" s="4"/>
    </row>
    <row r="73" spans="2:7" ht="15.75">
      <c r="B73" s="37" t="s">
        <v>21</v>
      </c>
      <c r="C73" s="37"/>
      <c r="D73" s="28"/>
      <c r="E73" s="10"/>
      <c r="F73" s="11">
        <f>IF(OR(D73=0,E73=0),0,E73)</f>
        <v>0</v>
      </c>
      <c r="G73" s="4"/>
    </row>
    <row r="74" spans="2:7" ht="15.75">
      <c r="B74" s="21" t="s">
        <v>79</v>
      </c>
      <c r="C74" s="21"/>
      <c r="D74" s="21"/>
      <c r="E74" s="11"/>
      <c r="F74" s="11">
        <v>0</v>
      </c>
      <c r="G74" s="5"/>
    </row>
    <row r="75" spans="2:7" ht="35.25" customHeight="1">
      <c r="B75" s="31" t="s">
        <v>64</v>
      </c>
      <c r="C75" s="31"/>
      <c r="D75" s="32" t="s">
        <v>60</v>
      </c>
      <c r="E75" s="10"/>
      <c r="F75" s="11">
        <f>IF(OR(D75=0,E75=0),0,E75)</f>
        <v>0</v>
      </c>
      <c r="G75" s="3"/>
    </row>
    <row r="76" spans="2:7" ht="15.75">
      <c r="B76" s="22" t="s">
        <v>65</v>
      </c>
      <c r="C76" s="22"/>
      <c r="D76" s="23"/>
      <c r="E76" s="10"/>
      <c r="F76" s="11">
        <f>IF(OR(D76=0,E76=0),0,E76)</f>
        <v>0</v>
      </c>
      <c r="G76" s="3"/>
    </row>
    <row r="77" spans="2:7" ht="15.75">
      <c r="B77" s="25" t="s">
        <v>66</v>
      </c>
      <c r="C77" s="25"/>
      <c r="D77" s="26"/>
      <c r="E77" s="10">
        <v>1</v>
      </c>
      <c r="F77" s="11">
        <f>IF(OR(D77=0,E77=0),0,E77)</f>
        <v>0</v>
      </c>
      <c r="G77" s="3"/>
    </row>
    <row r="78" spans="2:7" ht="15.75">
      <c r="B78" s="27" t="s">
        <v>67</v>
      </c>
      <c r="C78" s="27"/>
      <c r="D78" s="28"/>
      <c r="E78" s="10"/>
      <c r="F78" s="11">
        <f>IF(OR(D78=0,E78=0),0,E78)</f>
        <v>0</v>
      </c>
      <c r="G78" s="3"/>
    </row>
    <row r="79" spans="2:7" ht="15.75">
      <c r="B79" s="29" t="s">
        <v>68</v>
      </c>
      <c r="C79" s="29"/>
      <c r="D79" s="30"/>
      <c r="E79" s="8"/>
      <c r="F79" s="6">
        <f>IF(OR(D79=0,E79=0),0,E79)</f>
        <v>0</v>
      </c>
      <c r="G79" s="1"/>
    </row>
    <row r="80" spans="5:6" ht="12.75">
      <c r="E80" s="6">
        <f>SUM(E6:E79)</f>
        <v>20</v>
      </c>
      <c r="F80" s="6">
        <f>SUM(F6:F79)</f>
        <v>0</v>
      </c>
    </row>
    <row r="81" spans="1:8" ht="15.75">
      <c r="A81" s="16"/>
      <c r="B81" s="17" t="s">
        <v>52</v>
      </c>
      <c r="C81" s="17"/>
      <c r="D81" s="17"/>
      <c r="F81" s="12"/>
      <c r="G81" s="2"/>
      <c r="H81" s="1"/>
    </row>
    <row r="82" spans="1:8" ht="16.5" customHeight="1">
      <c r="A82" s="16"/>
      <c r="B82" s="18" t="s">
        <v>53</v>
      </c>
      <c r="C82" s="19">
        <f>F80</f>
        <v>0</v>
      </c>
      <c r="D82" s="19"/>
      <c r="F82" s="12"/>
      <c r="G82" s="2"/>
      <c r="H82" s="1"/>
    </row>
    <row r="83" spans="1:8" ht="43.5" customHeight="1">
      <c r="A83" s="16"/>
      <c r="B83" s="18" t="s">
        <v>54</v>
      </c>
      <c r="C83" s="20">
        <f>C82/E80</f>
        <v>0</v>
      </c>
      <c r="D83" s="20"/>
      <c r="F83" s="12"/>
      <c r="G83" s="2"/>
      <c r="H83" s="1"/>
    </row>
    <row r="84" spans="1:8" ht="41.25" customHeight="1">
      <c r="A84" s="16"/>
      <c r="B84" s="18" t="s">
        <v>55</v>
      </c>
      <c r="C84" s="19" t="str">
        <f>IF(C83=100%,"Рівень Ваших досягнень - високий!",IF(C83&gt;90%,"Рівень Ваших досягнень - достатній!",IF(C83&gt;60%,"Рівень Ваших досягнень - низький!","Рівень Ваших досягнень - початковий!")))</f>
        <v>Рівень Ваших досягнень - початковий!</v>
      </c>
      <c r="D84" s="19"/>
      <c r="F84" s="12"/>
      <c r="G84" s="2"/>
      <c r="H84" s="1"/>
    </row>
  </sheetData>
  <sheetProtection sheet="1" objects="1" scenarios="1" selectLockedCells="1"/>
  <mergeCells count="82">
    <mergeCell ref="B74:D74"/>
    <mergeCell ref="B13:C13"/>
    <mergeCell ref="B14:C14"/>
    <mergeCell ref="B15:C15"/>
    <mergeCell ref="B16:C16"/>
    <mergeCell ref="B79:C79"/>
    <mergeCell ref="B17:D17"/>
    <mergeCell ref="B23:D23"/>
    <mergeCell ref="B29:D29"/>
    <mergeCell ref="B33:D33"/>
    <mergeCell ref="B39:D39"/>
    <mergeCell ref="B45:D45"/>
    <mergeCell ref="B51:D51"/>
    <mergeCell ref="B57:D57"/>
    <mergeCell ref="B63:D63"/>
    <mergeCell ref="B67:C67"/>
    <mergeCell ref="B68:C68"/>
    <mergeCell ref="B71:C71"/>
    <mergeCell ref="B72:C72"/>
    <mergeCell ref="B69:D69"/>
    <mergeCell ref="B61:C61"/>
    <mergeCell ref="B62:C62"/>
    <mergeCell ref="B65:C65"/>
    <mergeCell ref="B66:C66"/>
    <mergeCell ref="B55:C55"/>
    <mergeCell ref="B56:C56"/>
    <mergeCell ref="B59:C59"/>
    <mergeCell ref="B60:C60"/>
    <mergeCell ref="B41:C41"/>
    <mergeCell ref="B42:C42"/>
    <mergeCell ref="B43:C43"/>
    <mergeCell ref="B44:C44"/>
    <mergeCell ref="B35:C35"/>
    <mergeCell ref="B36:C36"/>
    <mergeCell ref="B37:C37"/>
    <mergeCell ref="B38:C38"/>
    <mergeCell ref="B19:C19"/>
    <mergeCell ref="B20:C20"/>
    <mergeCell ref="B21:C21"/>
    <mergeCell ref="B22:C22"/>
    <mergeCell ref="B70:C70"/>
    <mergeCell ref="B81:D81"/>
    <mergeCell ref="C84:D84"/>
    <mergeCell ref="C83:D83"/>
    <mergeCell ref="C82:D82"/>
    <mergeCell ref="B73:C73"/>
    <mergeCell ref="B75:C75"/>
    <mergeCell ref="B76:C76"/>
    <mergeCell ref="B77:C77"/>
    <mergeCell ref="B78:C78"/>
    <mergeCell ref="B46:C46"/>
    <mergeCell ref="B52:C52"/>
    <mergeCell ref="B58:C58"/>
    <mergeCell ref="B64:C64"/>
    <mergeCell ref="B47:C47"/>
    <mergeCell ref="B48:C48"/>
    <mergeCell ref="B49:C49"/>
    <mergeCell ref="B50:C50"/>
    <mergeCell ref="B53:C53"/>
    <mergeCell ref="B54:C54"/>
    <mergeCell ref="B24:C24"/>
    <mergeCell ref="B30:C30"/>
    <mergeCell ref="B34:C34"/>
    <mergeCell ref="B40:C40"/>
    <mergeCell ref="B25:C25"/>
    <mergeCell ref="B26:C26"/>
    <mergeCell ref="B27:C27"/>
    <mergeCell ref="B28:C28"/>
    <mergeCell ref="B31:C31"/>
    <mergeCell ref="B32:C32"/>
    <mergeCell ref="B10:C10"/>
    <mergeCell ref="B11:D11"/>
    <mergeCell ref="B12:C12"/>
    <mergeCell ref="B18:C18"/>
    <mergeCell ref="B6:C6"/>
    <mergeCell ref="B7:C7"/>
    <mergeCell ref="B8:C8"/>
    <mergeCell ref="B9:C9"/>
    <mergeCell ref="B1:D1"/>
    <mergeCell ref="B2:D2"/>
    <mergeCell ref="B3:D3"/>
    <mergeCell ref="B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</dc:creator>
  <cp:keywords/>
  <dc:description/>
  <cp:lastModifiedBy>ГВ</cp:lastModifiedBy>
  <dcterms:created xsi:type="dcterms:W3CDTF">2007-05-10T16:19:01Z</dcterms:created>
  <dcterms:modified xsi:type="dcterms:W3CDTF">2007-05-10T17:21:20Z</dcterms:modified>
  <cp:category/>
  <cp:version/>
  <cp:contentType/>
  <cp:contentStatus/>
</cp:coreProperties>
</file>